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<sst xmlns="http://schemas.openxmlformats.org/spreadsheetml/2006/main" count="71" uniqueCount="69">
  <si>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</si>
  <si>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</si>
  <si>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</si>
  <si>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</si>
  <si>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</si>
  <si>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</si>
  <si>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</si>
  <si>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</si>
  <si>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</si>
  <si>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</si>
  <si>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</si>
  <si>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</si>
  <si>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</si>
  <si>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</si>
  <si>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</si>
  <si>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</si>
  <si>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</si>
  <si>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</si>
  <si>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</si>
  <si>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</si>
  <si>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</si>
  <si>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</si>
  <si>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</si>
  <si>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</si>
  <si>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</si>
  <si>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</si>
  <si>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</si>
  <si>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</si>
  <si>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</si>
  <si>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</si>
  <si>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</si>
  <si>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</si>
  <si>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</si>
  <si>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</si>
  <si>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</si>
  <si>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</si>
  <si>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</si>
  <si>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</si>
  <si>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</si>
  <si>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</si>
  <si>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</si>
  <si>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</si>
  <si>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</si>
  <si>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</si>
  <si>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</si>
  <si>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</si>
  <si>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</si>
  <si>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</si>
  <si>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</si>
  <si>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</si>
  <si>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</si>
  <si>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</si>
  <si>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</si>
  <si>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</si>
  <si>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</si>
  <si>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</si>
  <si>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</si>
  <si>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</si>
  <si>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</si>
  <si>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</si>
  <si>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(Miles de Pesos)</t>
  </si>
  <si>
    <t>Exceso o Insuficiencia en la Actualización de la Hacienda Pública/Patrimonio</t>
  </si>
  <si>
    <t>Concepto</t>
  </si>
  <si>
    <t>Tecnológico de Estudios Superiores de Chimalhuacán</t>
  </si>
  <si>
    <t>LIC. PRIMITIVO EFRAHÍN AVENDAÑO CANO</t>
  </si>
  <si>
    <t>Encargado del despacho de los asuntos de la Dirección General</t>
  </si>
  <si>
    <t>Subdirectora de Servicios Administrativos</t>
  </si>
  <si>
    <t>LIC. MIRZA NOEMÍ SALINAS ESCAMILLA</t>
  </si>
  <si>
    <t>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</si>
</sst>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  <font>
      <sz val="9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4" fontId="21" fillId="2" borderId="0" xfId="0" applyNumberFormat="1" applyFont="1" applyFill="1" applyBorder="1" applyAlignment="1" applyProtection="1">
      <alignment horizontal="justify" vertical="top" wrapText="1"/>
    </xf>
    <xf numFmtId="0" fontId="21" fillId="2" borderId="0" xfId="0" applyFont="1" applyFill="1" applyBorder="1" applyAlignment="1" applyProtection="1">
      <alignment horizontal="justify" vertical="top" wrapText="1"/>
    </xf>
    <xf numFmtId="0" fontId="21" fillId="2" borderId="11" xfId="0" applyFont="1" applyFill="1" applyBorder="1" applyAlignment="1" applyProtection="1">
      <alignment wrapText="1"/>
    </xf>
    <xf numFmtId="4" fontId="21" fillId="2" borderId="0" xfId="2" applyNumberFormat="1" applyFont="1" applyFill="1" applyBorder="1" applyProtection="1"/>
    <xf numFmtId="0" fontId="22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22" fillId="2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B1" zoomScaleNormal="100" zoomScaleSheetLayoutView="100" zoomScalePageLayoutView="90" workbookViewId="0">
      <selection activeCell="J49" sqref="J49:K51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5" t="s">
        <v>63</v>
      </c>
      <c r="E2" s="105"/>
      <c r="F2" s="105"/>
      <c r="G2" s="105"/>
      <c r="H2" s="105"/>
      <c r="I2" s="105"/>
      <c r="J2" s="105"/>
      <c r="K2" s="65"/>
      <c r="L2" s="65"/>
      <c r="M2" s="66"/>
    </row>
    <row r="3" spans="2:13" s="64" customFormat="1" ht="15" x14ac:dyDescent="0.2">
      <c r="C3" s="65"/>
      <c r="D3" s="105" t="s">
        <v>0</v>
      </c>
      <c r="E3" s="105"/>
      <c r="F3" s="105"/>
      <c r="G3" s="105"/>
      <c r="H3" s="105"/>
      <c r="I3" s="105"/>
      <c r="J3" s="105"/>
      <c r="K3" s="65"/>
      <c r="L3" s="65"/>
      <c r="M3" s="66"/>
    </row>
    <row r="4" spans="2:13" s="64" customFormat="1" ht="15" x14ac:dyDescent="0.2">
      <c r="C4" s="65"/>
      <c r="D4" s="105" t="s">
        <v>68</v>
      </c>
      <c r="E4" s="105"/>
      <c r="F4" s="105"/>
      <c r="G4" s="105"/>
      <c r="H4" s="105"/>
      <c r="I4" s="105"/>
      <c r="J4" s="105"/>
      <c r="K4" s="67"/>
      <c r="L4" s="65"/>
      <c r="M4" s="66"/>
    </row>
    <row r="5" spans="2:13" s="64" customFormat="1" ht="15" x14ac:dyDescent="0.2">
      <c r="C5" s="68"/>
      <c r="D5" s="106" t="s">
        <v>60</v>
      </c>
      <c r="E5" s="106"/>
      <c r="F5" s="106"/>
      <c r="G5" s="106"/>
      <c r="H5" s="106"/>
      <c r="I5" s="106"/>
      <c r="J5" s="106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7" t="s">
        <v>62</v>
      </c>
      <c r="D7" s="108"/>
      <c r="E7" s="11" t="s">
        <v>1</v>
      </c>
      <c r="F7" s="12"/>
      <c r="G7" s="111"/>
      <c r="H7" s="107" t="s">
        <v>62</v>
      </c>
      <c r="I7" s="108"/>
      <c r="J7" s="11" t="s">
        <v>1</v>
      </c>
      <c r="K7" s="13"/>
      <c r="L7" s="14"/>
      <c r="M7" s="3"/>
    </row>
    <row r="8" spans="2:13" x14ac:dyDescent="0.2">
      <c r="B8" s="15"/>
      <c r="C8" s="109"/>
      <c r="D8" s="110"/>
      <c r="E8" s="16">
        <v>2024</v>
      </c>
      <c r="F8" s="16">
        <v>2023</v>
      </c>
      <c r="G8" s="112"/>
      <c r="H8" s="109"/>
      <c r="I8" s="110"/>
      <c r="J8" s="16">
        <v>2024</v>
      </c>
      <c r="K8" s="17">
        <v>2023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2" t="s">
        <v>2</v>
      </c>
      <c r="D11" s="102"/>
      <c r="E11" s="23"/>
      <c r="F11" s="23"/>
      <c r="G11" s="24"/>
      <c r="H11" s="102" t="s">
        <v>3</v>
      </c>
      <c r="I11" s="102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103" t="s">
        <v>4</v>
      </c>
      <c r="D13" s="103"/>
      <c r="E13" s="28"/>
      <c r="F13" s="28"/>
      <c r="G13" s="24"/>
      <c r="H13" s="103" t="s">
        <v>5</v>
      </c>
      <c r="I13" s="103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104" t="s">
        <v>6</v>
      </c>
      <c r="D15" s="104"/>
      <c r="E15" s="91">
        <v>13800607.01</v>
      </c>
      <c r="F15" s="87">
        <v>11886182.699999999</v>
      </c>
      <c r="G15" s="34"/>
      <c r="H15" s="104" t="s">
        <v>7</v>
      </c>
      <c r="I15" s="104"/>
      <c r="J15" s="87">
        <v>827064.89</v>
      </c>
      <c r="K15" s="87">
        <v>1866239.73</v>
      </c>
      <c r="L15" s="35"/>
      <c r="M15" s="36"/>
    </row>
    <row r="16" spans="2:13" s="32" customFormat="1" ht="26.25" customHeight="1" x14ac:dyDescent="0.2">
      <c r="B16" s="33"/>
      <c r="C16" s="104" t="s">
        <v>8</v>
      </c>
      <c r="D16" s="104"/>
      <c r="E16" s="91">
        <v>2171329.1100000003</v>
      </c>
      <c r="F16" s="87">
        <v>2145758.13</v>
      </c>
      <c r="G16" s="34"/>
      <c r="H16" s="104" t="s">
        <v>9</v>
      </c>
      <c r="I16" s="104"/>
      <c r="J16" s="89">
        <v>0</v>
      </c>
      <c r="K16" s="89">
        <v>0</v>
      </c>
      <c r="L16" s="35"/>
      <c r="M16" s="36"/>
    </row>
    <row r="17" spans="2:13" s="32" customFormat="1" ht="26.25" customHeight="1" x14ac:dyDescent="0.2">
      <c r="B17" s="33"/>
      <c r="C17" s="104" t="s">
        <v>10</v>
      </c>
      <c r="D17" s="104"/>
      <c r="E17" s="91">
        <v>0</v>
      </c>
      <c r="F17" s="87">
        <v>0</v>
      </c>
      <c r="G17" s="34"/>
      <c r="H17" s="104" t="s">
        <v>11</v>
      </c>
      <c r="I17" s="104"/>
      <c r="J17" s="90">
        <v>0</v>
      </c>
      <c r="K17" s="90">
        <v>0</v>
      </c>
      <c r="L17" s="35"/>
      <c r="M17" s="36"/>
    </row>
    <row r="18" spans="2:13" s="32" customFormat="1" ht="26.25" customHeight="1" x14ac:dyDescent="0.2">
      <c r="B18" s="33"/>
      <c r="C18" s="104" t="s">
        <v>12</v>
      </c>
      <c r="D18" s="104"/>
      <c r="E18" s="87">
        <v>0</v>
      </c>
      <c r="F18" s="87">
        <v>0</v>
      </c>
      <c r="G18" s="34"/>
      <c r="H18" s="104" t="s">
        <v>13</v>
      </c>
      <c r="I18" s="104"/>
      <c r="J18" s="90">
        <v>0</v>
      </c>
      <c r="K18" s="90">
        <v>0</v>
      </c>
      <c r="L18" s="35"/>
      <c r="M18" s="36"/>
    </row>
    <row r="19" spans="2:13" s="32" customFormat="1" ht="26.25" customHeight="1" x14ac:dyDescent="0.2">
      <c r="B19" s="33"/>
      <c r="C19" s="104" t="s">
        <v>14</v>
      </c>
      <c r="D19" s="104"/>
      <c r="E19" s="87">
        <v>0</v>
      </c>
      <c r="F19" s="87">
        <v>0</v>
      </c>
      <c r="G19" s="34"/>
      <c r="H19" s="104" t="s">
        <v>15</v>
      </c>
      <c r="I19" s="104"/>
      <c r="J19" s="90">
        <v>0</v>
      </c>
      <c r="K19" s="90">
        <v>0</v>
      </c>
      <c r="L19" s="35"/>
      <c r="M19" s="36"/>
    </row>
    <row r="20" spans="2:13" s="32" customFormat="1" ht="26.25" customHeight="1" x14ac:dyDescent="0.2">
      <c r="B20" s="33"/>
      <c r="C20" s="104" t="s">
        <v>16</v>
      </c>
      <c r="D20" s="104"/>
      <c r="E20" s="87">
        <v>0</v>
      </c>
      <c r="F20" s="87">
        <v>0</v>
      </c>
      <c r="G20" s="34"/>
      <c r="H20" s="104" t="s">
        <v>17</v>
      </c>
      <c r="I20" s="104"/>
      <c r="J20" s="90">
        <v>0</v>
      </c>
      <c r="K20" s="90">
        <v>0</v>
      </c>
      <c r="L20" s="35"/>
      <c r="M20" s="36"/>
    </row>
    <row r="21" spans="2:13" s="32" customFormat="1" ht="26.25" customHeight="1" x14ac:dyDescent="0.2">
      <c r="B21" s="33"/>
      <c r="C21" s="104" t="s">
        <v>18</v>
      </c>
      <c r="D21" s="104"/>
      <c r="E21" s="87">
        <v>0</v>
      </c>
      <c r="F21" s="87">
        <v>0</v>
      </c>
      <c r="G21" s="34"/>
      <c r="H21" s="104" t="s">
        <v>19</v>
      </c>
      <c r="I21" s="104"/>
      <c r="J21" s="90">
        <v>0</v>
      </c>
      <c r="K21" s="90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104" t="s">
        <v>20</v>
      </c>
      <c r="I22" s="104"/>
      <c r="J22" s="88"/>
      <c r="K22" s="88">
        <v>0</v>
      </c>
      <c r="L22" s="22"/>
      <c r="M22" s="3"/>
    </row>
    <row r="23" spans="2:13" ht="26.25" customHeight="1" x14ac:dyDescent="0.2">
      <c r="B23" s="21"/>
      <c r="C23" s="103" t="s">
        <v>21</v>
      </c>
      <c r="D23" s="103"/>
      <c r="E23" s="86">
        <f>SUM(E15:E22)</f>
        <v>15971936.120000001</v>
      </c>
      <c r="F23" s="86">
        <f>SUM(F15:F22)</f>
        <v>14031940.829999998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103" t="s">
        <v>22</v>
      </c>
      <c r="I24" s="103"/>
      <c r="J24" s="86">
        <f>SUM(J15:J23)</f>
        <v>827064.89</v>
      </c>
      <c r="K24" s="86">
        <f>SUM(K15:K23)</f>
        <v>1866239.73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103" t="s">
        <v>23</v>
      </c>
      <c r="D26" s="103"/>
      <c r="E26" s="72"/>
      <c r="F26" s="72"/>
      <c r="G26" s="24"/>
      <c r="H26" s="103" t="s">
        <v>24</v>
      </c>
      <c r="I26" s="103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104" t="s">
        <v>25</v>
      </c>
      <c r="D28" s="104"/>
      <c r="E28" s="87">
        <v>0</v>
      </c>
      <c r="F28" s="87">
        <v>0</v>
      </c>
      <c r="G28" s="34"/>
      <c r="H28" s="104" t="s">
        <v>26</v>
      </c>
      <c r="I28" s="104"/>
      <c r="J28" s="87">
        <v>0</v>
      </c>
      <c r="K28" s="87">
        <v>0</v>
      </c>
      <c r="L28" s="35"/>
      <c r="M28" s="36"/>
    </row>
    <row r="29" spans="2:13" s="32" customFormat="1" ht="26.25" customHeight="1" x14ac:dyDescent="0.2">
      <c r="B29" s="33"/>
      <c r="C29" s="104" t="s">
        <v>27</v>
      </c>
      <c r="D29" s="104"/>
      <c r="E29" s="87">
        <v>0</v>
      </c>
      <c r="F29" s="87">
        <v>0</v>
      </c>
      <c r="G29" s="34"/>
      <c r="H29" s="104" t="s">
        <v>28</v>
      </c>
      <c r="I29" s="104"/>
      <c r="J29" s="87">
        <v>0</v>
      </c>
      <c r="K29" s="87">
        <v>0</v>
      </c>
      <c r="L29" s="35"/>
      <c r="M29" s="36"/>
    </row>
    <row r="30" spans="2:13" s="32" customFormat="1" ht="26.25" customHeight="1" x14ac:dyDescent="0.2">
      <c r="B30" s="33"/>
      <c r="C30" s="104" t="s">
        <v>29</v>
      </c>
      <c r="D30" s="104"/>
      <c r="E30" s="91">
        <v>177310791.13</v>
      </c>
      <c r="F30" s="87">
        <v>177310791.13</v>
      </c>
      <c r="G30" s="34"/>
      <c r="H30" s="104" t="s">
        <v>30</v>
      </c>
      <c r="I30" s="104"/>
      <c r="J30" s="87">
        <v>0</v>
      </c>
      <c r="K30" s="87">
        <v>0</v>
      </c>
      <c r="L30" s="35"/>
      <c r="M30" s="36"/>
    </row>
    <row r="31" spans="2:13" s="32" customFormat="1" ht="26.25" customHeight="1" x14ac:dyDescent="0.2">
      <c r="B31" s="33"/>
      <c r="C31" s="104" t="s">
        <v>31</v>
      </c>
      <c r="D31" s="104"/>
      <c r="E31" s="91">
        <v>70286530.390000001</v>
      </c>
      <c r="F31" s="87">
        <v>67250863.75</v>
      </c>
      <c r="G31" s="34"/>
      <c r="H31" s="104" t="s">
        <v>32</v>
      </c>
      <c r="I31" s="104"/>
      <c r="J31" s="87">
        <v>0</v>
      </c>
      <c r="K31" s="87">
        <v>0</v>
      </c>
      <c r="L31" s="35"/>
      <c r="M31" s="36"/>
    </row>
    <row r="32" spans="2:13" s="32" customFormat="1" ht="26.25" customHeight="1" x14ac:dyDescent="0.2">
      <c r="B32" s="33"/>
      <c r="C32" s="104" t="s">
        <v>33</v>
      </c>
      <c r="D32" s="104"/>
      <c r="E32" s="91">
        <v>0</v>
      </c>
      <c r="F32" s="87">
        <v>0</v>
      </c>
      <c r="G32" s="34"/>
      <c r="H32" s="104" t="s">
        <v>34</v>
      </c>
      <c r="I32" s="104"/>
      <c r="J32" s="87">
        <v>0</v>
      </c>
      <c r="K32" s="87">
        <v>0</v>
      </c>
      <c r="L32" s="35"/>
      <c r="M32" s="36"/>
    </row>
    <row r="33" spans="2:13" s="32" customFormat="1" ht="26.25" customHeight="1" x14ac:dyDescent="0.2">
      <c r="B33" s="33"/>
      <c r="C33" s="104" t="s">
        <v>35</v>
      </c>
      <c r="D33" s="104"/>
      <c r="E33" s="91">
        <v>-64086592.869999997</v>
      </c>
      <c r="F33" s="87">
        <v>-55807893.340000004</v>
      </c>
      <c r="G33" s="34"/>
      <c r="H33" s="104" t="s">
        <v>36</v>
      </c>
      <c r="I33" s="104"/>
      <c r="J33" s="87">
        <v>0</v>
      </c>
      <c r="K33" s="87">
        <v>0</v>
      </c>
      <c r="L33" s="35"/>
      <c r="M33" s="36"/>
    </row>
    <row r="34" spans="2:13" s="32" customFormat="1" ht="26.25" customHeight="1" x14ac:dyDescent="0.2">
      <c r="B34" s="33"/>
      <c r="C34" s="104" t="s">
        <v>37</v>
      </c>
      <c r="D34" s="104"/>
      <c r="E34" s="91">
        <v>10291</v>
      </c>
      <c r="F34" s="87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104" t="s">
        <v>38</v>
      </c>
      <c r="D35" s="104"/>
      <c r="E35" s="87">
        <v>0</v>
      </c>
      <c r="F35" s="87">
        <v>0</v>
      </c>
      <c r="G35" s="34"/>
      <c r="H35" s="113" t="s">
        <v>39</v>
      </c>
      <c r="I35" s="113"/>
      <c r="J35" s="86">
        <f>SUM(J28:J34)</f>
        <v>0</v>
      </c>
      <c r="K35" s="86">
        <f>SUM(K28:K34)</f>
        <v>0</v>
      </c>
      <c r="L35" s="44"/>
      <c r="M35" s="36"/>
    </row>
    <row r="36" spans="2:13" s="32" customFormat="1" ht="26.25" customHeight="1" x14ac:dyDescent="0.2">
      <c r="B36" s="33"/>
      <c r="C36" s="104" t="s">
        <v>40</v>
      </c>
      <c r="D36" s="104"/>
      <c r="E36" s="87">
        <v>0</v>
      </c>
      <c r="F36" s="87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103" t="s">
        <v>41</v>
      </c>
      <c r="I37" s="103"/>
      <c r="J37" s="86">
        <f>J24+J35</f>
        <v>827064.89</v>
      </c>
      <c r="K37" s="86">
        <f>K24+K35</f>
        <v>1866239.73</v>
      </c>
      <c r="L37" s="47"/>
      <c r="M37" s="3"/>
    </row>
    <row r="38" spans="2:13" ht="26.25" customHeight="1" x14ac:dyDescent="0.2">
      <c r="B38" s="21"/>
      <c r="C38" s="103" t="s">
        <v>42</v>
      </c>
      <c r="D38" s="103"/>
      <c r="E38" s="86">
        <f>SUM(E28:E37)</f>
        <v>183521019.64999998</v>
      </c>
      <c r="F38" s="86">
        <f>SUM(F28:F37)</f>
        <v>188764052.53999999</v>
      </c>
      <c r="G38" s="86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2" t="s">
        <v>43</v>
      </c>
      <c r="I39" s="102"/>
      <c r="J39" s="69"/>
      <c r="K39" s="69"/>
      <c r="L39" s="22"/>
      <c r="M39" s="3"/>
    </row>
    <row r="40" spans="2:13" ht="26.25" customHeight="1" x14ac:dyDescent="0.2">
      <c r="B40" s="21"/>
      <c r="C40" s="103" t="s">
        <v>44</v>
      </c>
      <c r="D40" s="103"/>
      <c r="E40" s="86">
        <f>E23+E38</f>
        <v>199492955.76999998</v>
      </c>
      <c r="F40" s="86">
        <f>F23+F38</f>
        <v>202795993.37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103" t="s">
        <v>45</v>
      </c>
      <c r="I41" s="103"/>
      <c r="J41" s="86">
        <f>SUM(J43:J45)</f>
        <v>49670189.590000004</v>
      </c>
      <c r="K41" s="86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104" t="s">
        <v>46</v>
      </c>
      <c r="I43" s="104"/>
      <c r="J43" s="87">
        <v>49670189.590000004</v>
      </c>
      <c r="K43" s="87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104" t="s">
        <v>47</v>
      </c>
      <c r="I44" s="104"/>
      <c r="J44" s="87">
        <v>0</v>
      </c>
      <c r="K44" s="87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104" t="s">
        <v>48</v>
      </c>
      <c r="I45" s="104"/>
      <c r="J45" s="87">
        <v>0</v>
      </c>
      <c r="K45" s="87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103" t="s">
        <v>49</v>
      </c>
      <c r="I47" s="103"/>
      <c r="J47" s="86">
        <f>SUM(J49:J53)</f>
        <v>148995701.28999999</v>
      </c>
      <c r="K47" s="86">
        <f>SUM(K49:K53)</f>
        <v>151259564.04999998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104" t="s">
        <v>50</v>
      </c>
      <c r="I49" s="104"/>
      <c r="J49" s="87">
        <v>4207830.46</v>
      </c>
      <c r="K49" s="87">
        <v>2274212.6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104" t="s">
        <v>51</v>
      </c>
      <c r="I50" s="104"/>
      <c r="J50" s="87">
        <v>136707762.69999999</v>
      </c>
      <c r="K50" s="87">
        <v>140905243.31999999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104" t="s">
        <v>52</v>
      </c>
      <c r="I51" s="104"/>
      <c r="J51" s="87">
        <v>8080108.1299999999</v>
      </c>
      <c r="K51" s="87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104" t="s">
        <v>53</v>
      </c>
      <c r="I52" s="104"/>
      <c r="J52" s="87">
        <v>0</v>
      </c>
      <c r="K52" s="87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104" t="s">
        <v>54</v>
      </c>
      <c r="I53" s="104"/>
      <c r="J53" s="87">
        <v>0</v>
      </c>
      <c r="K53" s="87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103" t="s">
        <v>61</v>
      </c>
      <c r="I55" s="103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104" t="s">
        <v>55</v>
      </c>
      <c r="I57" s="104"/>
      <c r="J57" s="87">
        <v>0</v>
      </c>
      <c r="K57" s="87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104" t="s">
        <v>56</v>
      </c>
      <c r="I58" s="104"/>
      <c r="J58" s="87">
        <v>0</v>
      </c>
      <c r="K58" s="87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103" t="s">
        <v>57</v>
      </c>
      <c r="I60" s="103"/>
      <c r="J60" s="86">
        <f>J41+J47+J55</f>
        <v>198665890.88</v>
      </c>
      <c r="K60" s="86">
        <f>K41+K47+K55</f>
        <v>200929753.63999999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103" t="s">
        <v>58</v>
      </c>
      <c r="I62" s="103"/>
      <c r="J62" s="86">
        <f>J60+J37</f>
        <v>199492955.76999998</v>
      </c>
      <c r="K62" s="86">
        <f>K60+K37</f>
        <v>202795993.36999997</v>
      </c>
      <c r="L62" s="47"/>
      <c r="M62" s="3"/>
      <c r="N62" s="94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16" t="s">
        <v>59</v>
      </c>
      <c r="D65" s="116"/>
      <c r="E65" s="116"/>
      <c r="F65" s="116"/>
      <c r="G65" s="116"/>
      <c r="H65" s="116"/>
      <c r="I65" s="116"/>
      <c r="J65" s="116"/>
      <c r="K65" s="116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2"/>
      <c r="H67" s="81"/>
      <c r="I67" s="82"/>
      <c r="J67" s="79"/>
      <c r="K67" s="79"/>
      <c r="L67" s="3"/>
      <c r="M67" s="3"/>
    </row>
    <row r="68" spans="3:13" x14ac:dyDescent="0.2">
      <c r="C68" s="83"/>
      <c r="D68" s="117"/>
      <c r="E68" s="117"/>
      <c r="F68" s="79"/>
      <c r="G68" s="79"/>
      <c r="H68" s="117"/>
      <c r="I68" s="117"/>
      <c r="J68" s="84"/>
      <c r="K68" s="79"/>
      <c r="L68" s="3"/>
      <c r="M68" s="3"/>
    </row>
    <row r="69" spans="3:13" ht="14.25" customHeight="1" x14ac:dyDescent="0.2">
      <c r="C69" s="85"/>
      <c r="D69" s="118"/>
      <c r="E69" s="118"/>
      <c r="F69" s="95"/>
      <c r="G69" s="96"/>
      <c r="H69" s="96"/>
      <c r="I69" s="97"/>
      <c r="J69" s="84"/>
      <c r="K69" s="79"/>
      <c r="L69" s="3"/>
      <c r="M69" s="3"/>
    </row>
    <row r="70" spans="3:13" x14ac:dyDescent="0.2">
      <c r="C70" s="62"/>
      <c r="D70" s="114" t="s">
        <v>64</v>
      </c>
      <c r="E70" s="114"/>
      <c r="F70" s="98"/>
      <c r="G70" s="99"/>
      <c r="H70" s="100"/>
      <c r="I70" s="101" t="s">
        <v>67</v>
      </c>
      <c r="J70" s="62"/>
      <c r="K70" s="62"/>
      <c r="L70" s="3"/>
      <c r="M70" s="3"/>
    </row>
    <row r="71" spans="3:13" x14ac:dyDescent="0.2">
      <c r="C71" s="62"/>
      <c r="D71" s="115" t="s">
        <v>65</v>
      </c>
      <c r="E71" s="115"/>
      <c r="F71" s="98"/>
      <c r="G71" s="99"/>
      <c r="H71" s="100"/>
      <c r="I71" s="101" t="s">
        <v>66</v>
      </c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3"/>
      <c r="E73" s="93"/>
      <c r="F73" s="93"/>
      <c r="G73" s="93"/>
      <c r="H73" s="93"/>
      <c r="I73" s="93"/>
    </row>
  </sheetData>
  <sheetProtection formatCells="0" formatColumns="0" formatRows="0" insertColumns="0" insertRows="0" insertHyperlinks="0" deleteColumns="0" deleteRows="0" selectLockedCells="1" sort="0" autoFilter="0" pivotTables="0"/>
  <mergeCells count="71">
    <mergeCell ref="H57:I57"/>
    <mergeCell ref="D70:E70"/>
    <mergeCell ref="D71:E71"/>
    <mergeCell ref="H62:I62"/>
    <mergeCell ref="C65:K65"/>
    <mergeCell ref="D68:E68"/>
    <mergeCell ref="H68:I68"/>
    <mergeCell ref="D69:E69"/>
    <mergeCell ref="H58:I58"/>
    <mergeCell ref="H60:I60"/>
    <mergeCell ref="H49:I49"/>
    <mergeCell ref="H51:I51"/>
    <mergeCell ref="H52:I52"/>
    <mergeCell ref="H53:I53"/>
    <mergeCell ref="H55:I55"/>
    <mergeCell ref="H50:I50"/>
    <mergeCell ref="H41:I41"/>
    <mergeCell ref="H43:I43"/>
    <mergeCell ref="H44:I44"/>
    <mergeCell ref="H45:I45"/>
    <mergeCell ref="H47:I47"/>
    <mergeCell ref="C36:D36"/>
    <mergeCell ref="H37:I37"/>
    <mergeCell ref="C38:D38"/>
    <mergeCell ref="H39:I39"/>
    <mergeCell ref="C40:D4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2024-04-16T00:14:41Z</cp:lastPrinted>
  <dcterms:created xsi:type="dcterms:W3CDTF">2014-09-29T19:08:02Z</dcterms:created>
  <dcterms:modified xsi:type="dcterms:W3CDTF">2024-04-16T00:22:22Z</dcterms:modified>
</cp:coreProperties>
</file>